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list1" sheetId="1" r:id="rId1"/>
  </sheets>
  <calcPr calcId="152511"/>
</workbook>
</file>

<file path=xl/calcChain.xml><?xml version="1.0" encoding="utf-8"?>
<calcChain xmlns="http://schemas.openxmlformats.org/spreadsheetml/2006/main">
  <c r="C28" i="1" l="1"/>
  <c r="C18" i="1" l="1"/>
  <c r="C20" i="1" s="1"/>
  <c r="C19" i="1" s="1"/>
  <c r="C32" i="1" l="1"/>
  <c r="C33" i="1" l="1"/>
  <c r="C35" i="1" s="1"/>
  <c r="C34" i="1" l="1"/>
</calcChain>
</file>

<file path=xl/sharedStrings.xml><?xml version="1.0" encoding="utf-8"?>
<sst xmlns="http://schemas.openxmlformats.org/spreadsheetml/2006/main" count="53" uniqueCount="49">
  <si>
    <t>Popis prací</t>
  </si>
  <si>
    <t>Cena bez DPH</t>
  </si>
  <si>
    <t>1.</t>
  </si>
  <si>
    <t>2.</t>
  </si>
  <si>
    <t>3.</t>
  </si>
  <si>
    <t>č.</t>
  </si>
  <si>
    <t>Formulář pro hodnocení nabídek</t>
  </si>
  <si>
    <t>Nabídková cena bez DPH</t>
  </si>
  <si>
    <t>*** Cena výkonu AD celkem je uvedena pouze pro rovnocenné hodnocení podaných nabídek.  Ve smlouvě o dílo uvedena nebude.</t>
  </si>
  <si>
    <t>**** Cena celkem (bez DPH, vč. DPH) bude použita k hodnocení podaných nabídek, ve smlouvě o dílo uvedena nebude.</t>
  </si>
  <si>
    <t>*    Cena za vypracování kompletní projektové dokumentace celkem bude uvedena ve smlouvě o dílo.</t>
  </si>
  <si>
    <t>**  Cena výkonu autorského dozoru v Kč bez DPH za 1 hodinu výkonu  AD v kanceláři a cena za 1 návštěvu AD na staveništi bude uvedena ve smlouvě o dílo a bude sloužit pro fakturaci výkonu AD dle doložené skutečnosti.</t>
  </si>
  <si>
    <t>Cena za zpracování kompletní projektové dokumentace stavby bez DPH*</t>
  </si>
  <si>
    <t>DPH 21 %*</t>
  </si>
  <si>
    <t xml:space="preserve"> Cena za zpracování kompletní projektové dokumentace stavby včetně DPH*</t>
  </si>
  <si>
    <t xml:space="preserve"> za 1 hodinu (60 minut) **</t>
  </si>
  <si>
    <t>4.</t>
  </si>
  <si>
    <r>
      <t xml:space="preserve">Cena za výkon autorského dozoru bez DPH </t>
    </r>
    <r>
      <rPr>
        <b/>
        <sz val="12"/>
        <rFont val="Arial"/>
        <family val="2"/>
        <charset val="238"/>
      </rPr>
      <t>****</t>
    </r>
  </si>
  <si>
    <r>
      <t xml:space="preserve">DPH 21 % </t>
    </r>
    <r>
      <rPr>
        <b/>
        <sz val="12"/>
        <rFont val="Arial"/>
        <family val="2"/>
        <charset val="238"/>
      </rPr>
      <t>****</t>
    </r>
  </si>
  <si>
    <r>
      <t xml:space="preserve">Cena za výkon autorského dozoru včetně DPH </t>
    </r>
    <r>
      <rPr>
        <b/>
        <sz val="12"/>
        <rFont val="Arial"/>
        <family val="2"/>
        <charset val="238"/>
      </rPr>
      <t>****</t>
    </r>
  </si>
  <si>
    <t>Příloha č.3</t>
  </si>
  <si>
    <t>Geodetické zaměření předmětného území včetně zjištění a ověření průběhu inženýrských sítí. Rozsah zaměření bude proveden v celé délce dílčího úseku silnice III/3516. Zaměření navazujících místních a účelových komunikací bude provedeno pouze v rozsahu pro řešení odvodnění a napojení vozovky. Geodetické zaměření požadujeme včetně zaměření příčných řezů v intravilánu po 20 m.</t>
  </si>
  <si>
    <t>Zajištění diagnostického průzkumu mostů v minimálním rozsahu dle technických podmínek včetně návrhu dílčích prací pro jejich rekonstrukci</t>
  </si>
  <si>
    <t>Zajištění odvrtů stmelených vrstev asfaltového povrchu komunikace a prověření přítomnosti PAU látek ve stávající vozovce v souladu s Vyhláškou č. 130/2019 Sb.</t>
  </si>
  <si>
    <t>Vypracování projektové dokumentace pro stavební povolení (DSP), která bude zahrnovat návrh opravy konstrukce vozovky, návrh případných sanací a šířkového uspořádání vozovky (předpokládáme jednotnou šířkovou úpravu), řešení odvodnění silnice v předmětném úseku (stávající dešťové vpusti budou upraveny dle nového návrhu konstrukce vč. případného doplnění nových uličních vpustí, výškové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v extravilánu po 50 m. Koordinační situace v intravilánu obcí bude v měřítku max. 1:500. Součástí projektové dokumentace  rovněž bude výkaz výměr (bilance stavebních prací).</t>
  </si>
  <si>
    <t>Vypracování projektové dokumentace pro provedení stavby (PDPS), která bude detailněji rozpracovaná než DSP.</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</si>
  <si>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 a doloženo souhlasným stanoviskem.</t>
  </si>
  <si>
    <t xml:space="preserve">Dokladová část – vyjádření provozovatelů inženýrských sítí, projednání s dotčenými orgány státní správy a samosprávy, včetně potřebných oznámení (např. souhrnné stanovisko orgánu ŽP, apod.) a získání kladných vyjádření a stanovisek včetně souhlasů vlastníků pozemků s navrhovaným stavebním záměrem. Zajištění závazného stanoviska o souladu projektové dokumentace se schváleným územním plánem. </t>
  </si>
  <si>
    <t>V případě zatřídění stavbou dotčených pozemků do ZPF či PUPFL je součástí prací i vyřízení souhlasu s vynětím z těchto fondů,  vč. výpočtu odvodů ze ZPF a podání žádosti na orgány ŽP, včetně zpracování Pedologického průzkumu, případně vyřízení vynětí z LPF, vč. potřebného průzkumu. Nepředpokládá se dotčení těchto pozemků.</t>
  </si>
  <si>
    <t>Podání žádosti o stavební povolení, zajištění vydání SP včetně potřebné inženýrské činnosti (např. dořešení změn PD v průběhu SŘ), získání doložky nabytí právní moci SP. V žádosti o stavební povolení bude uveden stavebník Kraj Vysočina, na základě Dodatku č.1699 Zřizovací listiny, v zastoupení KSÚSV, p.o. Kraj Vysočina je od správního poplatku osvobozen.</t>
  </si>
  <si>
    <t>Zpracování plánu BOZP ve fázi přípravy projektu.</t>
  </si>
  <si>
    <t xml:space="preserve">Záborový elaborát včetně předjednání s vlastníky dotčených pozemků. Záborový elaborát bude obsahovat dotčené pozemky pro dočasný a trvalý zábor a sousední pozemky stavby včetně příslušného zákresu do katastrální mapy. </t>
  </si>
  <si>
    <t>Neoceněný soupis prací, oceněný soupis prací (kontrolní rozpočet pro potřeby zadavatele), soupis prací bude zpracován v rozpočtovém programu Aspe, v souladu s vyhláškou č. 499/2006 Sb. o dokumentaci staveb, v platném znění; a vyhláškou č. 169/2016 Sb., o stanovení rozsahu dokumentace veřejné zakázky na stavební práce a soupisu stavebních prací, dodávek a služeb, v platném znění. Datová základna bude určena či dodána v průběhu projekčních prací (předpoklad OTSKP-SPK 2022 Expertní ceny, případně aktuální rámcové dohody KSÚSV).</t>
  </si>
  <si>
    <t>5.</t>
  </si>
  <si>
    <t>6.</t>
  </si>
  <si>
    <t>7.</t>
  </si>
  <si>
    <t>8.</t>
  </si>
  <si>
    <t>9.</t>
  </si>
  <si>
    <t>10.</t>
  </si>
  <si>
    <t>11.</t>
  </si>
  <si>
    <t>12.</t>
  </si>
  <si>
    <t>Název akce: III/3516 Kamenice průtah</t>
  </si>
  <si>
    <t>Práce spojené s výkonem AD v kanceláři, v předpokládaném rozsahu 15 hodin, předpokládané náklady bez nároku na cestové</t>
  </si>
  <si>
    <t>Práce spojené s výkonem AD na staveništi, v předpokládaném rozsahu 8 návštěv (1 návštěva =  2 hod. výkonu AD), předpokládané náklady včetně cestovného (čas strávený cestou na/ze staveniště se do času výkonu AD na staveništi nepočítá).</t>
  </si>
  <si>
    <t>za 1 návštěvu á 2 hodiny (120 minut) **</t>
  </si>
  <si>
    <t>za 8 návštěv (16 hodin) ***</t>
  </si>
  <si>
    <t xml:space="preserve"> za 15 hodin (900 minut)***</t>
  </si>
  <si>
    <t>a) Nabídková cena za zpracování kompletní projektové dokumentace stavby (80 %)</t>
  </si>
  <si>
    <t>b) Hodnotící kritérium: Nabídková cena za výkon autorského dozoru (20 %)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</si>
</sst>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Kč&quot;;[Red]\-#,##0.00\ &quot;Kč&quot;"/>
    <numFmt numFmtId="164" formatCode="#,##0\ &quot;Kč&quot;"/>
    <numFmt numFmtId="165" formatCode="#,##0.00\ &quot;Kč&quot;"/>
  </numFmts>
  <fonts count="10" x14ac:knownFonts="1">
    <font>
      <sz val="11"/>
      <color theme="1"/>
      <name val="Calibri"/>
      <family val="2"/>
      <charset val="238"/>
      <scheme val="minor"/>
    </font>
    <font>
      <b/>
      <sz val="12"/>
      <name val="Arial"/>
      <family val="2"/>
      <charset val="238"/>
    </font>
    <font>
      <sz val="11"/>
      <color theme="1"/>
      <name val="Arial"/>
      <family val="2"/>
      <charset val="238"/>
    </font>
    <font>
      <b/>
      <sz val="20"/>
      <color theme="1"/>
      <name val="Arial"/>
      <family val="2"/>
      <charset val="238"/>
    </font>
    <font>
      <b/>
      <sz val="12"/>
      <color theme="1"/>
      <name val="Arial"/>
      <family val="2"/>
      <charset val="238"/>
    </font>
    <font>
      <sz val="12"/>
      <color theme="1"/>
      <name val="Arial"/>
      <family val="2"/>
      <charset val="238"/>
    </font>
    <font>
      <i/>
      <sz val="11"/>
      <name val="Arial"/>
      <family val="2"/>
      <charset val="238"/>
    </font>
    <font>
      <i/>
      <sz val="11"/>
      <color theme="1"/>
      <name val="Arial"/>
      <family val="2"/>
      <charset val="238"/>
    </font>
    <font>
      <i/>
      <sz val="12"/>
      <name val="Arial"/>
      <family val="2"/>
      <charset val="238"/>
    </font>
    <font>
      <sz val="12"/>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6"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55">
    <xf numFmtId="0" fontId="0" fillId="0" borderId="0" xfId="0"/>
    <xf numFmtId="0" fontId="2" fillId="0" borderId="0" xfId="0" applyFont="1"/>
    <xf numFmtId="0" fontId="2" fillId="0" borderId="0" xfId="0" applyFont="1" applyAlignment="1">
      <alignment horizontal="right" vertical="center"/>
    </xf>
    <xf numFmtId="0" fontId="2" fillId="0" borderId="0" xfId="0" applyFont="1" applyBorder="1"/>
    <xf numFmtId="0" fontId="2" fillId="0" borderId="0" xfId="0" applyFont="1" applyFill="1"/>
    <xf numFmtId="0" fontId="4"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164" fontId="4" fillId="0" borderId="8" xfId="0" applyNumberFormat="1" applyFont="1" applyFill="1" applyBorder="1" applyAlignment="1">
      <alignment horizontal="center" vertical="center" wrapText="1"/>
    </xf>
    <xf numFmtId="165" fontId="5" fillId="3" borderId="8" xfId="0" applyNumberFormat="1" applyFont="1" applyFill="1" applyBorder="1" applyAlignment="1">
      <alignment horizontal="right" vertical="center" wrapText="1"/>
    </xf>
    <xf numFmtId="0" fontId="5" fillId="4" borderId="1" xfId="0" applyFont="1" applyFill="1" applyBorder="1" applyAlignment="1">
      <alignment horizontal="left" vertical="center" wrapText="1"/>
    </xf>
    <xf numFmtId="165" fontId="5" fillId="0" borderId="12" xfId="0" applyNumberFormat="1" applyFont="1" applyFill="1" applyBorder="1" applyAlignment="1">
      <alignment horizontal="right" vertical="center" wrapText="1"/>
    </xf>
    <xf numFmtId="165" fontId="5" fillId="0" borderId="8" xfId="0" applyNumberFormat="1" applyFont="1" applyFill="1" applyBorder="1" applyAlignment="1">
      <alignment horizontal="right" vertical="center" wrapText="1"/>
    </xf>
    <xf numFmtId="165" fontId="4" fillId="2" borderId="10" xfId="0" applyNumberFormat="1" applyFont="1" applyFill="1" applyBorder="1" applyAlignment="1">
      <alignment horizontal="right" vertical="center" wrapText="1"/>
    </xf>
    <xf numFmtId="0" fontId="7" fillId="0" borderId="0" xfId="0" applyFont="1"/>
    <xf numFmtId="0" fontId="5" fillId="0" borderId="0" xfId="0" applyFont="1" applyFill="1"/>
    <xf numFmtId="0" fontId="1" fillId="0" borderId="8" xfId="0" applyFont="1" applyFill="1" applyBorder="1" applyAlignment="1">
      <alignment horizontal="center" vertical="center" wrapText="1"/>
    </xf>
    <xf numFmtId="0" fontId="5" fillId="0" borderId="0" xfId="0" applyFont="1"/>
    <xf numFmtId="0" fontId="8" fillId="0" borderId="8" xfId="0" applyFont="1" applyFill="1" applyBorder="1" applyAlignment="1">
      <alignment horizontal="center" vertical="center" wrapText="1"/>
    </xf>
    <xf numFmtId="8" fontId="9" fillId="3" borderId="8" xfId="0" applyNumberFormat="1" applyFont="1" applyFill="1" applyBorder="1" applyAlignment="1">
      <alignment horizontal="right" vertical="center" wrapText="1"/>
    </xf>
    <xf numFmtId="0" fontId="8" fillId="0" borderId="8" xfId="0" applyFont="1" applyFill="1" applyBorder="1" applyAlignment="1">
      <alignment horizontal="left" vertical="center" wrapText="1"/>
    </xf>
    <xf numFmtId="8" fontId="1" fillId="0" borderId="8" xfId="0" applyNumberFormat="1" applyFont="1" applyFill="1" applyBorder="1" applyAlignment="1">
      <alignment horizontal="right" vertical="center" wrapText="1"/>
    </xf>
    <xf numFmtId="8" fontId="8" fillId="0" borderId="8" xfId="0" applyNumberFormat="1" applyFont="1" applyFill="1" applyBorder="1" applyAlignment="1">
      <alignment horizontal="center" vertical="center" wrapText="1"/>
    </xf>
    <xf numFmtId="8" fontId="4" fillId="0" borderId="10" xfId="0" applyNumberFormat="1" applyFont="1" applyFill="1" applyBorder="1" applyAlignment="1">
      <alignment horizontal="right" vertical="center" wrapText="1"/>
    </xf>
    <xf numFmtId="165" fontId="5" fillId="0" borderId="18" xfId="0" applyNumberFormat="1" applyFont="1" applyFill="1" applyBorder="1" applyAlignment="1">
      <alignment horizontal="right" vertical="center" wrapText="1"/>
    </xf>
    <xf numFmtId="0" fontId="2" fillId="0" borderId="0" xfId="0" applyFont="1" applyAlignment="1">
      <alignment vertical="center"/>
    </xf>
    <xf numFmtId="0" fontId="4" fillId="0"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6" fillId="0" borderId="0" xfId="0" applyFont="1" applyBorder="1" applyAlignment="1">
      <alignment horizontal="left" vertical="center" wrapText="1"/>
    </xf>
    <xf numFmtId="0" fontId="1" fillId="0" borderId="0" xfId="0" applyFont="1" applyBorder="1" applyAlignment="1">
      <alignment horizontal="left" vertical="center"/>
    </xf>
    <xf numFmtId="0" fontId="4" fillId="0" borderId="11" xfId="0" applyFont="1" applyFill="1" applyBorder="1" applyAlignment="1">
      <alignment horizontal="right" vertical="center" wrapText="1" indent="4"/>
    </xf>
    <xf numFmtId="0" fontId="4" fillId="0" borderId="2" xfId="0" applyFont="1" applyFill="1" applyBorder="1" applyAlignment="1">
      <alignment horizontal="right" vertical="center" wrapText="1" indent="4"/>
    </xf>
    <xf numFmtId="0" fontId="4" fillId="0" borderId="7" xfId="0" applyFont="1" applyFill="1" applyBorder="1" applyAlignment="1">
      <alignment horizontal="right" vertical="center" wrapText="1" indent="4"/>
    </xf>
    <xf numFmtId="0" fontId="4" fillId="0" borderId="1" xfId="0" applyFont="1" applyFill="1" applyBorder="1" applyAlignment="1">
      <alignment horizontal="right" vertical="center" wrapText="1" indent="4"/>
    </xf>
    <xf numFmtId="0" fontId="4" fillId="2" borderId="9" xfId="0" applyFont="1" applyFill="1" applyBorder="1" applyAlignment="1">
      <alignment horizontal="right" vertical="center" wrapText="1" indent="4"/>
    </xf>
    <xf numFmtId="0" fontId="4" fillId="2" borderId="3" xfId="0" applyFont="1" applyFill="1" applyBorder="1" applyAlignment="1">
      <alignment horizontal="right" vertical="center" wrapText="1" indent="4"/>
    </xf>
    <xf numFmtId="0" fontId="6" fillId="0" borderId="0" xfId="0" applyFont="1" applyAlignment="1">
      <alignment horizontal="left" vertical="center" wrapText="1"/>
    </xf>
    <xf numFmtId="0" fontId="6" fillId="0" borderId="0" xfId="0" applyFont="1" applyAlignment="1">
      <alignment horizontal="left" wrapText="1"/>
    </xf>
    <xf numFmtId="0" fontId="4" fillId="2" borderId="9"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0" borderId="16" xfId="0" applyFont="1" applyFill="1" applyBorder="1" applyAlignment="1">
      <alignment horizontal="right" vertical="center" wrapText="1"/>
    </xf>
    <xf numFmtId="0" fontId="4" fillId="0" borderId="17" xfId="0" applyFont="1" applyFill="1" applyBorder="1" applyAlignment="1">
      <alignment horizontal="right" vertical="center" wrapText="1"/>
    </xf>
    <xf numFmtId="0" fontId="4" fillId="0" borderId="7" xfId="0" applyFont="1" applyFill="1" applyBorder="1" applyAlignment="1">
      <alignment horizontal="right" vertical="center" wrapText="1"/>
    </xf>
    <xf numFmtId="0" fontId="4" fillId="0" borderId="1" xfId="0" applyFont="1" applyFill="1" applyBorder="1" applyAlignment="1">
      <alignment horizontal="righ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9"/>
  <sheetViews>
    <sheetView tabSelected="1" topLeftCell="A16" zoomScaleNormal="100" workbookViewId="0">
      <selection activeCell="A23" sqref="A23:C23"/>
    </sheetView>
  </sheetViews>
  <sheetFormatPr defaultColWidth="9.140625" defaultRowHeight="14.25" x14ac:dyDescent="0.2"/>
  <cols>
    <col min="1" max="1" width="6" style="1" customWidth="1"/>
    <col min="2" max="2" width="85.42578125" style="1" customWidth="1"/>
    <col min="3" max="3" width="25.140625" style="1" customWidth="1"/>
    <col min="4" max="16384" width="9.140625" style="1"/>
  </cols>
  <sheetData>
    <row r="1" spans="1:3" ht="15" thickBot="1" x14ac:dyDescent="0.25">
      <c r="C1" s="2" t="s">
        <v>20</v>
      </c>
    </row>
    <row r="2" spans="1:3" s="3" customFormat="1" ht="32.25" customHeight="1" thickBot="1" x14ac:dyDescent="0.25">
      <c r="A2" s="26" t="s">
        <v>6</v>
      </c>
      <c r="B2" s="27"/>
      <c r="C2" s="28"/>
    </row>
    <row r="3" spans="1:3" s="3" customFormat="1" ht="24" customHeight="1" thickBot="1" x14ac:dyDescent="0.25">
      <c r="A3" s="38" t="s">
        <v>41</v>
      </c>
      <c r="B3" s="38"/>
      <c r="C3" s="38"/>
    </row>
    <row r="4" spans="1:3" s="4" customFormat="1" ht="34.5" customHeight="1" x14ac:dyDescent="0.2">
      <c r="A4" s="29" t="s">
        <v>47</v>
      </c>
      <c r="B4" s="30"/>
      <c r="C4" s="31"/>
    </row>
    <row r="5" spans="1:3" s="4" customFormat="1" ht="30" customHeight="1" x14ac:dyDescent="0.2">
      <c r="A5" s="5" t="s">
        <v>5</v>
      </c>
      <c r="B5" s="6" t="s">
        <v>0</v>
      </c>
      <c r="C5" s="7" t="s">
        <v>1</v>
      </c>
    </row>
    <row r="6" spans="1:3" s="4" customFormat="1" ht="81" customHeight="1" x14ac:dyDescent="0.2">
      <c r="A6" s="5" t="s">
        <v>2</v>
      </c>
      <c r="B6" s="9" t="s">
        <v>21</v>
      </c>
      <c r="C6" s="8">
        <v>0</v>
      </c>
    </row>
    <row r="7" spans="1:3" s="4" customFormat="1" ht="40.5" customHeight="1" x14ac:dyDescent="0.2">
      <c r="A7" s="25" t="s">
        <v>3</v>
      </c>
      <c r="B7" s="9" t="s">
        <v>22</v>
      </c>
      <c r="C7" s="8">
        <v>0</v>
      </c>
    </row>
    <row r="8" spans="1:3" s="4" customFormat="1" ht="40.9" customHeight="1" x14ac:dyDescent="0.2">
      <c r="A8" s="25" t="s">
        <v>4</v>
      </c>
      <c r="B8" s="9" t="s">
        <v>23</v>
      </c>
      <c r="C8" s="8">
        <v>0</v>
      </c>
    </row>
    <row r="9" spans="1:3" s="4" customFormat="1" ht="189" customHeight="1" x14ac:dyDescent="0.2">
      <c r="A9" s="25" t="s">
        <v>16</v>
      </c>
      <c r="B9" s="9" t="s">
        <v>24</v>
      </c>
      <c r="C9" s="8">
        <v>0</v>
      </c>
    </row>
    <row r="10" spans="1:3" s="4" customFormat="1" ht="41.25" customHeight="1" x14ac:dyDescent="0.2">
      <c r="A10" s="25" t="s">
        <v>33</v>
      </c>
      <c r="B10" s="9" t="s">
        <v>25</v>
      </c>
      <c r="C10" s="8">
        <v>0</v>
      </c>
    </row>
    <row r="11" spans="1:3" s="4" customFormat="1" ht="65.25" customHeight="1" x14ac:dyDescent="0.2">
      <c r="A11" s="25" t="s">
        <v>34</v>
      </c>
      <c r="B11" s="9" t="s">
        <v>26</v>
      </c>
      <c r="C11" s="8">
        <v>0</v>
      </c>
    </row>
    <row r="12" spans="1:3" s="4" customFormat="1" ht="78.75" customHeight="1" x14ac:dyDescent="0.2">
      <c r="A12" s="25" t="s">
        <v>35</v>
      </c>
      <c r="B12" s="9" t="s">
        <v>27</v>
      </c>
      <c r="C12" s="8">
        <v>0</v>
      </c>
    </row>
    <row r="13" spans="1:3" s="4" customFormat="1" ht="65.25" customHeight="1" x14ac:dyDescent="0.2">
      <c r="A13" s="25" t="s">
        <v>36</v>
      </c>
      <c r="B13" s="9" t="s">
        <v>28</v>
      </c>
      <c r="C13" s="8">
        <v>0</v>
      </c>
    </row>
    <row r="14" spans="1:3" s="4" customFormat="1" ht="76.5" customHeight="1" x14ac:dyDescent="0.2">
      <c r="A14" s="25" t="s">
        <v>37</v>
      </c>
      <c r="B14" s="9" t="s">
        <v>29</v>
      </c>
      <c r="C14" s="8">
        <v>0</v>
      </c>
    </row>
    <row r="15" spans="1:3" s="4" customFormat="1" ht="35.25" customHeight="1" x14ac:dyDescent="0.2">
      <c r="A15" s="25" t="s">
        <v>38</v>
      </c>
      <c r="B15" s="9" t="s">
        <v>30</v>
      </c>
      <c r="C15" s="8">
        <v>0</v>
      </c>
    </row>
    <row r="16" spans="1:3" s="4" customFormat="1" ht="59.25" customHeight="1" x14ac:dyDescent="0.2">
      <c r="A16" s="25" t="s">
        <v>39</v>
      </c>
      <c r="B16" s="9" t="s">
        <v>31</v>
      </c>
      <c r="C16" s="8">
        <v>0</v>
      </c>
    </row>
    <row r="17" spans="1:3" s="4" customFormat="1" ht="110.25" customHeight="1" x14ac:dyDescent="0.2">
      <c r="A17" s="25" t="s">
        <v>40</v>
      </c>
      <c r="B17" s="9" t="s">
        <v>32</v>
      </c>
      <c r="C17" s="8">
        <v>0</v>
      </c>
    </row>
    <row r="18" spans="1:3" s="4" customFormat="1" ht="30" customHeight="1" x14ac:dyDescent="0.2">
      <c r="A18" s="39" t="s">
        <v>12</v>
      </c>
      <c r="B18" s="40"/>
      <c r="C18" s="10">
        <f>SUM(C6:C17)</f>
        <v>0</v>
      </c>
    </row>
    <row r="19" spans="1:3" s="4" customFormat="1" ht="30" customHeight="1" x14ac:dyDescent="0.2">
      <c r="A19" s="41" t="s">
        <v>13</v>
      </c>
      <c r="B19" s="42"/>
      <c r="C19" s="11">
        <f>C20-C18</f>
        <v>0</v>
      </c>
    </row>
    <row r="20" spans="1:3" s="4" customFormat="1" ht="30" customHeight="1" thickBot="1" x14ac:dyDescent="0.25">
      <c r="A20" s="43" t="s">
        <v>14</v>
      </c>
      <c r="B20" s="44"/>
      <c r="C20" s="12">
        <f>C18*1.21</f>
        <v>0</v>
      </c>
    </row>
    <row r="21" spans="1:3" s="13" customFormat="1" ht="15" customHeight="1" x14ac:dyDescent="0.2">
      <c r="A21" s="46" t="s">
        <v>10</v>
      </c>
      <c r="B21" s="46"/>
      <c r="C21" s="46"/>
    </row>
    <row r="22" spans="1:3" ht="15" thickBot="1" x14ac:dyDescent="0.25"/>
    <row r="23" spans="1:3" s="14" customFormat="1" ht="34.5" customHeight="1" x14ac:dyDescent="0.2">
      <c r="A23" s="34" t="s">
        <v>48</v>
      </c>
      <c r="B23" s="35"/>
      <c r="C23" s="36"/>
    </row>
    <row r="24" spans="1:3" s="16" customFormat="1" ht="30" customHeight="1" x14ac:dyDescent="0.2">
      <c r="A24" s="5" t="s">
        <v>5</v>
      </c>
      <c r="B24" s="6" t="s">
        <v>0</v>
      </c>
      <c r="C24" s="15" t="s">
        <v>7</v>
      </c>
    </row>
    <row r="25" spans="1:3" s="16" customFormat="1" ht="30" customHeight="1" x14ac:dyDescent="0.2">
      <c r="A25" s="53" t="s">
        <v>2</v>
      </c>
      <c r="B25" s="32" t="s">
        <v>42</v>
      </c>
      <c r="C25" s="17" t="s">
        <v>15</v>
      </c>
    </row>
    <row r="26" spans="1:3" s="16" customFormat="1" ht="30" customHeight="1" x14ac:dyDescent="0.2">
      <c r="A26" s="53"/>
      <c r="B26" s="32"/>
      <c r="C26" s="18">
        <v>0</v>
      </c>
    </row>
    <row r="27" spans="1:3" s="16" customFormat="1" ht="30" customHeight="1" x14ac:dyDescent="0.2">
      <c r="A27" s="53"/>
      <c r="B27" s="32"/>
      <c r="C27" s="19" t="s">
        <v>46</v>
      </c>
    </row>
    <row r="28" spans="1:3" s="16" customFormat="1" ht="30" customHeight="1" x14ac:dyDescent="0.2">
      <c r="A28" s="53"/>
      <c r="B28" s="32"/>
      <c r="C28" s="20">
        <f>C26*15</f>
        <v>0</v>
      </c>
    </row>
    <row r="29" spans="1:3" s="16" customFormat="1" ht="30" customHeight="1" x14ac:dyDescent="0.2">
      <c r="A29" s="53" t="s">
        <v>3</v>
      </c>
      <c r="B29" s="32" t="s">
        <v>43</v>
      </c>
      <c r="C29" s="21" t="s">
        <v>44</v>
      </c>
    </row>
    <row r="30" spans="1:3" s="16" customFormat="1" ht="30" customHeight="1" x14ac:dyDescent="0.2">
      <c r="A30" s="53"/>
      <c r="B30" s="32"/>
      <c r="C30" s="18">
        <v>0</v>
      </c>
    </row>
    <row r="31" spans="1:3" s="16" customFormat="1" ht="30" customHeight="1" x14ac:dyDescent="0.2">
      <c r="A31" s="53"/>
      <c r="B31" s="32"/>
      <c r="C31" s="21" t="s">
        <v>45</v>
      </c>
    </row>
    <row r="32" spans="1:3" s="16" customFormat="1" ht="30" customHeight="1" thickBot="1" x14ac:dyDescent="0.25">
      <c r="A32" s="54"/>
      <c r="B32" s="33"/>
      <c r="C32" s="22">
        <f>C30*8</f>
        <v>0</v>
      </c>
    </row>
    <row r="33" spans="1:3" s="16" customFormat="1" ht="36" customHeight="1" x14ac:dyDescent="0.2">
      <c r="A33" s="49" t="s">
        <v>17</v>
      </c>
      <c r="B33" s="50"/>
      <c r="C33" s="23">
        <f>C28+C32</f>
        <v>0</v>
      </c>
    </row>
    <row r="34" spans="1:3" s="16" customFormat="1" ht="36" customHeight="1" x14ac:dyDescent="0.2">
      <c r="A34" s="51" t="s">
        <v>18</v>
      </c>
      <c r="B34" s="52"/>
      <c r="C34" s="11">
        <f>C35-C33</f>
        <v>0</v>
      </c>
    </row>
    <row r="35" spans="1:3" s="16" customFormat="1" ht="36" customHeight="1" thickBot="1" x14ac:dyDescent="0.25">
      <c r="A35" s="47" t="s">
        <v>19</v>
      </c>
      <c r="B35" s="48"/>
      <c r="C35" s="12">
        <f>C33*1.21</f>
        <v>0</v>
      </c>
    </row>
    <row r="36" spans="1:3" ht="30" customHeight="1" x14ac:dyDescent="0.2">
      <c r="A36" s="37" t="s">
        <v>11</v>
      </c>
      <c r="B36" s="37"/>
      <c r="C36" s="37"/>
    </row>
    <row r="37" spans="1:3" ht="31.5" customHeight="1" x14ac:dyDescent="0.2">
      <c r="A37" s="45" t="s">
        <v>8</v>
      </c>
      <c r="B37" s="45"/>
      <c r="C37" s="45"/>
    </row>
    <row r="38" spans="1:3" ht="31.5" customHeight="1" x14ac:dyDescent="0.2">
      <c r="A38" s="45" t="s">
        <v>9</v>
      </c>
      <c r="B38" s="45"/>
      <c r="C38" s="45"/>
    </row>
    <row r="39" spans="1:3" x14ac:dyDescent="0.2">
      <c r="A39" s="24"/>
      <c r="B39" s="24"/>
      <c r="C39" s="24"/>
    </row>
  </sheetData>
  <mergeCells count="18">
    <mergeCell ref="A37:C37"/>
    <mergeCell ref="A38:C38"/>
    <mergeCell ref="A21:C21"/>
    <mergeCell ref="A35:B35"/>
    <mergeCell ref="A33:B33"/>
    <mergeCell ref="A34:B34"/>
    <mergeCell ref="A25:A28"/>
    <mergeCell ref="B25:B28"/>
    <mergeCell ref="A29:A32"/>
    <mergeCell ref="A2:C2"/>
    <mergeCell ref="A4:C4"/>
    <mergeCell ref="B29:B32"/>
    <mergeCell ref="A23:C23"/>
    <mergeCell ref="A36:C36"/>
    <mergeCell ref="A3:C3"/>
    <mergeCell ref="A18:B18"/>
    <mergeCell ref="A19:B19"/>
    <mergeCell ref="A20:B20"/>
  </mergeCells>
  <pageMargins left="0.7" right="0.7" top="0.78740157499999996" bottom="0.78740157499999996" header="0.3" footer="0.3"/>
  <pageSetup paperSize="9" scale="75"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2024-01-02T12:59:16Z</dcterms:modified>
</cp:coreProperties>
</file>